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3 連盟各大会\田原駅伝\18年度\04.申込関係\01.書類一式\"/>
    </mc:Choice>
  </mc:AlternateContent>
  <bookViews>
    <workbookView xWindow="32760" yWindow="32760" windowWidth="19200" windowHeight="8130"/>
  </bookViews>
  <sheets>
    <sheet name="資格審査資料" sheetId="4" r:id="rId1"/>
  </sheets>
  <calcPr calcId="162913"/>
</workbook>
</file>

<file path=xl/calcChain.xml><?xml version="1.0" encoding="utf-8"?>
<calcChain xmlns="http://schemas.openxmlformats.org/spreadsheetml/2006/main">
  <c r="AC21" i="4" l="1"/>
  <c r="AC20" i="4"/>
  <c r="AH19" i="4"/>
  <c r="AI19" i="4"/>
  <c r="AI13" i="4"/>
  <c r="AI12" i="4"/>
  <c r="AH17" i="4"/>
  <c r="AI14" i="4"/>
  <c r="AI18" i="4"/>
  <c r="AH12" i="4"/>
  <c r="AH18" i="4"/>
  <c r="AI17" i="4"/>
  <c r="AI16" i="4"/>
  <c r="AH16" i="4"/>
  <c r="AI15" i="4"/>
  <c r="AH15" i="4"/>
  <c r="AH14" i="4"/>
  <c r="AH13" i="4"/>
  <c r="AI20" i="4" l="1"/>
  <c r="AH20" i="4"/>
</calcChain>
</file>

<file path=xl/sharedStrings.xml><?xml version="1.0" encoding="utf-8"?>
<sst xmlns="http://schemas.openxmlformats.org/spreadsheetml/2006/main" count="43" uniqueCount="42">
  <si>
    <t>チーム名：</t>
    <rPh sb="3" eb="4">
      <t>ナ</t>
    </rPh>
    <phoneticPr fontId="1"/>
  </si>
  <si>
    <t>出入国日</t>
    <rPh sb="0" eb="1">
      <t>シュツ</t>
    </rPh>
    <rPh sb="1" eb="3">
      <t>ニュウコク</t>
    </rPh>
    <rPh sb="3" eb="4">
      <t>ヒ</t>
    </rPh>
    <phoneticPr fontId="1"/>
  </si>
  <si>
    <t>登録以降国内滞在日</t>
    <rPh sb="0" eb="2">
      <t>トウロク</t>
    </rPh>
    <rPh sb="2" eb="4">
      <t>イコウ</t>
    </rPh>
    <rPh sb="4" eb="6">
      <t>コクナイ</t>
    </rPh>
    <rPh sb="6" eb="8">
      <t>タイザイ</t>
    </rPh>
    <rPh sb="8" eb="9">
      <t>ヒ</t>
    </rPh>
    <phoneticPr fontId="1"/>
  </si>
  <si>
    <t>外国人登録選手名：</t>
    <rPh sb="0" eb="2">
      <t>ガイコク</t>
    </rPh>
    <rPh sb="2" eb="3">
      <t>ジン</t>
    </rPh>
    <rPh sb="3" eb="5">
      <t>トウロク</t>
    </rPh>
    <rPh sb="5" eb="7">
      <t>センシュ</t>
    </rPh>
    <rPh sb="7" eb="8">
      <t>ナ</t>
    </rPh>
    <phoneticPr fontId="1"/>
  </si>
  <si>
    <t>滞在見込日</t>
    <rPh sb="0" eb="2">
      <t>タイザイ</t>
    </rPh>
    <rPh sb="2" eb="4">
      <t>ミコ</t>
    </rPh>
    <rPh sb="4" eb="5">
      <t>ヒ</t>
    </rPh>
    <phoneticPr fontId="1"/>
  </si>
  <si>
    <t>大会当日</t>
    <rPh sb="0" eb="2">
      <t>タイカイ</t>
    </rPh>
    <rPh sb="2" eb="4">
      <t>トウジツ</t>
    </rPh>
    <phoneticPr fontId="1"/>
  </si>
  <si>
    <t>連絡者氏名</t>
    <rPh sb="0" eb="2">
      <t>レンラク</t>
    </rPh>
    <rPh sb="2" eb="3">
      <t>シャ</t>
    </rPh>
    <rPh sb="3" eb="5">
      <t>シメイ</t>
    </rPh>
    <phoneticPr fontId="1"/>
  </si>
  <si>
    <t>▲</t>
    <phoneticPr fontId="1"/>
  </si>
  <si>
    <t>日本国外滞在日</t>
    <rPh sb="0" eb="2">
      <t>ニホン</t>
    </rPh>
    <rPh sb="2" eb="3">
      <t>コク</t>
    </rPh>
    <rPh sb="3" eb="4">
      <t>ガイ</t>
    </rPh>
    <rPh sb="4" eb="6">
      <t>タイザイ</t>
    </rPh>
    <rPh sb="6" eb="7">
      <t>ヒ</t>
    </rPh>
    <phoneticPr fontId="1"/>
  </si>
  <si>
    <t>(携帯電話)</t>
    <rPh sb="1" eb="3">
      <t>ケイタイ</t>
    </rPh>
    <rPh sb="3" eb="5">
      <t>デンワ</t>
    </rPh>
    <phoneticPr fontId="1"/>
  </si>
  <si>
    <t>滞在
日数</t>
    <rPh sb="0" eb="2">
      <t>タイザイ</t>
    </rPh>
    <rPh sb="3" eb="5">
      <t>ニッスウ</t>
    </rPh>
    <phoneticPr fontId="1"/>
  </si>
  <si>
    <t>国内
不在</t>
    <rPh sb="0" eb="2">
      <t>コクナイ</t>
    </rPh>
    <rPh sb="3" eb="5">
      <t>フザイ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</si>
  <si>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</si>
  <si>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</si>
  <si>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合計</t>
    <rPh sb="0" eb="2">
      <t>ゴウケイ</t>
    </rPh>
    <phoneticPr fontId="1"/>
  </si>
  <si>
    <t>申込後見込日数◎</t>
    <rPh sb="0" eb="2">
      <t>モウシコミ</t>
    </rPh>
    <rPh sb="2" eb="3">
      <t>ゴ</t>
    </rPh>
    <rPh sb="3" eb="5">
      <t>ミコ</t>
    </rPh>
    <rPh sb="5" eb="7">
      <t>ニッスウ</t>
    </rPh>
    <phoneticPr fontId="1"/>
  </si>
  <si>
    <t>☆</t>
    <phoneticPr fontId="1"/>
  </si>
  <si>
    <t>○</t>
    <phoneticPr fontId="1"/>
  </si>
  <si>
    <t>◎</t>
    <phoneticPr fontId="1"/>
  </si>
  <si>
    <t>◇</t>
    <phoneticPr fontId="1"/>
  </si>
  <si>
    <t>6月</t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</si>
  <si>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</si>
  <si>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</si>
  <si>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</si>
  <si>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</si>
  <si>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Apr</t>
    <phoneticPr fontId="1"/>
  </si>
  <si>
    <t>May</t>
    <phoneticPr fontId="1"/>
  </si>
  <si>
    <t>Jun</t>
    <phoneticPr fontId="1"/>
  </si>
  <si>
    <t>Jul</t>
    <phoneticPr fontId="1"/>
  </si>
  <si>
    <t>Aug</t>
    <phoneticPr fontId="1"/>
  </si>
  <si>
    <t>Sep</t>
    <phoneticPr fontId="1"/>
  </si>
  <si>
    <t>Oct</t>
    <phoneticPr fontId="1"/>
  </si>
  <si>
    <t>初</t>
    <rPh sb="0" eb="1">
      <t>ハツ</t>
    </rPh>
    <phoneticPr fontId="1"/>
  </si>
  <si>
    <t>来日初年度　登録日</t>
    <rPh sb="0" eb="2">
      <t>ライニチ</t>
    </rPh>
    <rPh sb="2" eb="5">
      <t>ショネンド</t>
    </rPh>
    <rPh sb="6" eb="8">
      <t>トウロク</t>
    </rPh>
    <rPh sb="8" eb="9">
      <t>ヒ</t>
    </rPh>
    <phoneticPr fontId="1"/>
  </si>
  <si>
    <t>記号</t>
    <rPh sb="0" eb="2">
      <t>キゴウ</t>
    </rPh>
    <phoneticPr fontId="1"/>
  </si>
  <si>
    <t>項　目</t>
    <rPh sb="0" eb="1">
      <t>コウ</t>
    </rPh>
    <rPh sb="2" eb="3">
      <t>メ</t>
    </rPh>
    <phoneticPr fontId="1"/>
  </si>
  <si>
    <t>　　　 日
月</t>
    <rPh sb="4" eb="5">
      <t>ニチ</t>
    </rPh>
    <rPh sb="6" eb="7">
      <t>ツキ</t>
    </rPh>
    <phoneticPr fontId="1"/>
  </si>
  <si>
    <t>【中部・北陸実業団駅伝　外国人資格審査書】</t>
    <rPh sb="1" eb="3">
      <t>チュウブ</t>
    </rPh>
    <rPh sb="4" eb="6">
      <t>ホクリク</t>
    </rPh>
    <rPh sb="6" eb="9">
      <t>ジツギョウダン</t>
    </rPh>
    <rPh sb="9" eb="11">
      <t>エキデン</t>
    </rPh>
    <rPh sb="12" eb="14">
      <t>ガイコク</t>
    </rPh>
    <rPh sb="14" eb="15">
      <t>ジン</t>
    </rPh>
    <rPh sb="15" eb="17">
      <t>シカク</t>
    </rPh>
    <rPh sb="17" eb="19">
      <t>シンサ</t>
    </rPh>
    <rPh sb="19" eb="20">
      <t>ショ</t>
    </rPh>
    <phoneticPr fontId="1"/>
  </si>
  <si>
    <t>中部・北陸実業団駅伝大会事務局　行</t>
    <rPh sb="0" eb="2">
      <t>チュウブ</t>
    </rPh>
    <rPh sb="3" eb="5">
      <t>ホクリク</t>
    </rPh>
    <rPh sb="5" eb="8">
      <t>ジツギョウダン</t>
    </rPh>
    <rPh sb="8" eb="10">
      <t>エキデン</t>
    </rPh>
    <rPh sb="10" eb="12">
      <t>タイカイ</t>
    </rPh>
    <rPh sb="12" eb="15">
      <t>ジムキョク</t>
    </rPh>
    <rPh sb="16" eb="17">
      <t>イ</t>
    </rPh>
    <phoneticPr fontId="1"/>
  </si>
  <si>
    <t>11月</t>
    <phoneticPr fontId="1"/>
  </si>
  <si>
    <t>Nov</t>
  </si>
  <si>
    <t>申込日前日数　○◇</t>
    <rPh sb="0" eb="2">
      <t>モウシコミ</t>
    </rPh>
    <rPh sb="2" eb="3">
      <t>ヒ</t>
    </rPh>
    <rPh sb="3" eb="5">
      <t>ゼンジツ</t>
    </rPh>
    <rPh sb="5" eb="6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</si>
</sst>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0" fillId="0" borderId="4" xfId="0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1"/>
  <sheetViews>
    <sheetView tabSelected="1" workbookViewId="0">
      <selection activeCell="A2" sqref="A2:AP2"/>
    </sheetView>
  </sheetViews>
  <sheetFormatPr defaultRowHeight="13.5"/>
  <cols>
    <col min="1" max="1" width="5.25" customWidth="1"/>
    <col min="2" max="2" width="4.5" bestFit="1" customWidth="1"/>
    <col min="3" max="33" width="3" customWidth="1"/>
    <col min="34" max="35" width="5.5" bestFit="1" customWidth="1"/>
    <col min="36" max="42" width="3.625" customWidth="1"/>
  </cols>
  <sheetData>
    <row r="1" spans="1:42" s="1" customFormat="1">
      <c r="A1" s="1" t="s">
        <v>38</v>
      </c>
    </row>
    <row r="2" spans="1:42" s="1" customFormat="1" ht="24">
      <c r="A2" s="8" t="s">
        <v>37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9"/>
      <c r="AM2" s="9"/>
      <c r="AN2" s="9"/>
      <c r="AO2" s="9"/>
      <c r="AP2" s="9"/>
    </row>
    <row r="3" spans="1:42" s="1" customFormat="1" ht="10.15" customHeight="1"/>
    <row r="4" spans="1:42" s="1" customFormat="1" ht="18" customHeight="1">
      <c r="A4" s="10" t="s">
        <v>0</v>
      </c>
      <c r="B4" s="10"/>
      <c r="C4" s="10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42" s="1" customFormat="1" ht="10.15" customHeight="1"/>
    <row r="6" spans="1:42" s="1" customFormat="1" ht="18" customHeight="1">
      <c r="A6" s="12" t="s">
        <v>3</v>
      </c>
      <c r="B6" s="12"/>
      <c r="C6" s="12"/>
      <c r="D6" s="12"/>
      <c r="E6" s="12"/>
      <c r="F6" s="12"/>
      <c r="G6" s="12"/>
      <c r="H6" s="11"/>
      <c r="I6" s="11"/>
      <c r="J6" s="11"/>
      <c r="K6" s="11"/>
      <c r="L6" s="11"/>
      <c r="M6" s="11"/>
      <c r="N6" s="11"/>
    </row>
    <row r="7" spans="1:42" s="1" customFormat="1" ht="10.15" customHeight="1"/>
    <row r="8" spans="1:42" s="1" customFormat="1" ht="18" customHeight="1">
      <c r="A8" s="12" t="s">
        <v>6</v>
      </c>
      <c r="B8" s="12"/>
      <c r="C8" s="12"/>
      <c r="D8" s="12"/>
      <c r="E8" s="12"/>
      <c r="F8" s="11"/>
      <c r="G8" s="11"/>
      <c r="H8" s="11"/>
      <c r="I8" s="11"/>
      <c r="J8" s="11"/>
      <c r="K8" s="11"/>
      <c r="L8" s="11"/>
    </row>
    <row r="9" spans="1:42" s="1" customFormat="1" ht="18" customHeight="1">
      <c r="A9" s="13" t="s">
        <v>9</v>
      </c>
      <c r="B9" s="13"/>
      <c r="C9" s="13"/>
      <c r="D9" s="13"/>
      <c r="E9" s="13"/>
      <c r="F9" s="14"/>
      <c r="G9" s="14"/>
      <c r="H9" s="14"/>
      <c r="I9" s="14"/>
      <c r="J9" s="14"/>
      <c r="K9" s="14"/>
      <c r="L9" s="14"/>
    </row>
    <row r="10" spans="1:42" s="1" customFormat="1" ht="10.15" customHeight="1"/>
    <row r="11" spans="1:42" s="1" customFormat="1" ht="28.5" customHeight="1">
      <c r="A11" s="15" t="s">
        <v>36</v>
      </c>
      <c r="B11" s="16"/>
      <c r="C11" s="2">
        <v>1</v>
      </c>
      <c r="D11" s="2">
        <v>2</v>
      </c>
      <c r="E11" s="2">
        <v>3</v>
      </c>
      <c r="F11" s="2">
        <v>4</v>
      </c>
      <c r="G11" s="2">
        <v>5</v>
      </c>
      <c r="H11" s="2">
        <v>6</v>
      </c>
      <c r="I11" s="2">
        <v>7</v>
      </c>
      <c r="J11" s="2">
        <v>8</v>
      </c>
      <c r="K11" s="2">
        <v>9</v>
      </c>
      <c r="L11" s="2">
        <v>10</v>
      </c>
      <c r="M11" s="2">
        <v>11</v>
      </c>
      <c r="N11" s="2">
        <v>12</v>
      </c>
      <c r="O11" s="2">
        <v>13</v>
      </c>
      <c r="P11" s="2">
        <v>14</v>
      </c>
      <c r="Q11" s="2">
        <v>15</v>
      </c>
      <c r="R11" s="2">
        <v>16</v>
      </c>
      <c r="S11" s="2">
        <v>17</v>
      </c>
      <c r="T11" s="2">
        <v>18</v>
      </c>
      <c r="U11" s="2">
        <v>19</v>
      </c>
      <c r="V11" s="2">
        <v>20</v>
      </c>
      <c r="W11" s="2">
        <v>21</v>
      </c>
      <c r="X11" s="2">
        <v>22</v>
      </c>
      <c r="Y11" s="2">
        <v>23</v>
      </c>
      <c r="Z11" s="2">
        <v>24</v>
      </c>
      <c r="AA11" s="2">
        <v>25</v>
      </c>
      <c r="AB11" s="2">
        <v>26</v>
      </c>
      <c r="AC11" s="2">
        <v>27</v>
      </c>
      <c r="AD11" s="2">
        <v>28</v>
      </c>
      <c r="AE11" s="2">
        <v>29</v>
      </c>
      <c r="AF11" s="2">
        <v>30</v>
      </c>
      <c r="AG11" s="2">
        <v>31</v>
      </c>
      <c r="AH11" s="4" t="s">
        <v>10</v>
      </c>
      <c r="AI11" s="4" t="s">
        <v>11</v>
      </c>
      <c r="AK11" s="7" t="s">
        <v>34</v>
      </c>
      <c r="AL11" s="17" t="s">
        <v>35</v>
      </c>
      <c r="AM11" s="17"/>
      <c r="AN11" s="17"/>
      <c r="AO11" s="17"/>
      <c r="AP11" s="18"/>
    </row>
    <row r="12" spans="1:42" s="1" customFormat="1" ht="28.5" customHeight="1">
      <c r="A12" s="5" t="s">
        <v>12</v>
      </c>
      <c r="B12" s="2" t="s">
        <v>25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6"/>
      <c r="AH12" s="3">
        <f>(COUNTIF(C12:AF12,AK$13))+(COUNTIF(C12:AF12,AK$14))+(COUNTIF(C12:AF12,AK$15))+(COUNTIF(C12:AF12,AK$16))+(COUNTIF(C12:AF12,AK$12))</f>
        <v>0</v>
      </c>
      <c r="AI12" s="3">
        <f>(COUNTIF(C12:AF12,AK$17))+(COUNTIF(C12:AF12,""))</f>
        <v>30</v>
      </c>
      <c r="AK12" s="2" t="s">
        <v>32</v>
      </c>
      <c r="AL12" s="17" t="s">
        <v>33</v>
      </c>
      <c r="AM12" s="17"/>
      <c r="AN12" s="17"/>
      <c r="AO12" s="17"/>
      <c r="AP12" s="18"/>
    </row>
    <row r="13" spans="1:42" s="1" customFormat="1" ht="28.5" customHeight="1">
      <c r="A13" s="5" t="s">
        <v>13</v>
      </c>
      <c r="B13" s="2" t="s">
        <v>26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3">
        <f>(COUNTIF(C13:AG13,AK$13))+(COUNTIF(C13:AG13,AK$14))+(COUNTIF(C13:AG13,AK$15))+(COUNTIF(C13:AG13,AK$16))+(COUNTIF(C13:AG13,AK$12))</f>
        <v>0</v>
      </c>
      <c r="AI13" s="3">
        <f>(COUNTIF(C13:AG13,AK$17))+(COUNTIF(C13:AG13,""))</f>
        <v>31</v>
      </c>
      <c r="AK13" s="2" t="s">
        <v>16</v>
      </c>
      <c r="AL13" s="19" t="s">
        <v>1</v>
      </c>
      <c r="AM13" s="19"/>
      <c r="AN13" s="19"/>
      <c r="AO13" s="19"/>
      <c r="AP13" s="20"/>
    </row>
    <row r="14" spans="1:42" s="1" customFormat="1" ht="28.5" customHeight="1">
      <c r="A14" s="5" t="s">
        <v>20</v>
      </c>
      <c r="B14" s="2" t="s">
        <v>27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6"/>
      <c r="AH14" s="3">
        <f>(COUNTIF(C14:AF14,AK$13))+(COUNTIF(C14:AF14,AK$14))+(COUNTIF(C14:AF14,AK$15))+(COUNTIF(C14:AF14,AK$16))+(COUNTIF(C14:AF14,AK$12))</f>
        <v>0</v>
      </c>
      <c r="AI14" s="3">
        <f>(COUNTIF(C14:AF14,AK$17))+(COUNTIF(C14:AF14,""))</f>
        <v>30</v>
      </c>
      <c r="AK14" s="2" t="s">
        <v>17</v>
      </c>
      <c r="AL14" s="19" t="s">
        <v>2</v>
      </c>
      <c r="AM14" s="19"/>
      <c r="AN14" s="19"/>
      <c r="AO14" s="19"/>
      <c r="AP14" s="20"/>
    </row>
    <row r="15" spans="1:42" s="1" customFormat="1" ht="28.5" customHeight="1">
      <c r="A15" s="5" t="s">
        <v>21</v>
      </c>
      <c r="B15" s="2" t="s">
        <v>28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3">
        <f>(COUNTIF(C15:AG15,AK$13))+(COUNTIF(C15:AG15,AK$14))+(COUNTIF(C15:AG15,AK$15))+(COUNTIF(C15:AG15,AK$16))+(COUNTIF(C15:AG15,AK$12))</f>
        <v>0</v>
      </c>
      <c r="AI15" s="3">
        <f>(COUNTIF(C15:AG15,AK$17))+(COUNTIF(C15:AG15,""))</f>
        <v>31</v>
      </c>
      <c r="AK15" s="2" t="s">
        <v>18</v>
      </c>
      <c r="AL15" s="19" t="s">
        <v>4</v>
      </c>
      <c r="AM15" s="19"/>
      <c r="AN15" s="19"/>
      <c r="AO15" s="19"/>
      <c r="AP15" s="21"/>
    </row>
    <row r="16" spans="1:42" s="1" customFormat="1" ht="28.5" customHeight="1">
      <c r="A16" s="5" t="s">
        <v>22</v>
      </c>
      <c r="B16" s="2" t="s">
        <v>29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3">
        <f>(COUNTIF(C16:AG16,AK$13))+(COUNTIF(C16:AG16,AK$14))+(COUNTIF(C16:AG16,AK$15))+(COUNTIF(C16:AG16,AK$16))+(COUNTIF(C16:AG16,AK$12))</f>
        <v>0</v>
      </c>
      <c r="AI16" s="3">
        <f>(COUNTIF(C16:AG16,AK$17))+(COUNTIF(C16:AG16,""))</f>
        <v>31</v>
      </c>
      <c r="AK16" s="2" t="s">
        <v>19</v>
      </c>
      <c r="AL16" s="19" t="s">
        <v>5</v>
      </c>
      <c r="AM16" s="19"/>
      <c r="AN16" s="19"/>
      <c r="AO16" s="19"/>
      <c r="AP16" s="21"/>
    </row>
    <row r="17" spans="1:42" s="1" customFormat="1" ht="28.5" customHeight="1">
      <c r="A17" s="5" t="s">
        <v>23</v>
      </c>
      <c r="B17" s="2" t="s">
        <v>30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6"/>
      <c r="AH17" s="3">
        <f>(COUNTIF(C17:AF17,AK$13))+(COUNTIF(C17:AF17,AK$14))+(COUNTIF(C17:AF17,AK$15))+(COUNTIF(C17:AF17,AK$16))+(COUNTIF(C17:AF17,AK$12))</f>
        <v>0</v>
      </c>
      <c r="AI17" s="3">
        <f>(COUNTIF(C17:AF17,AK$17))+(COUNTIF(C17:AF17,""))</f>
        <v>30</v>
      </c>
      <c r="AK17" s="2" t="s">
        <v>7</v>
      </c>
      <c r="AL17" s="19" t="s">
        <v>8</v>
      </c>
      <c r="AM17" s="19"/>
      <c r="AN17" s="19"/>
      <c r="AO17" s="19"/>
      <c r="AP17" s="21"/>
    </row>
    <row r="18" spans="1:42" s="1" customFormat="1" ht="28.5" customHeight="1">
      <c r="A18" s="5" t="s">
        <v>24</v>
      </c>
      <c r="B18" s="2" t="s">
        <v>31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3">
        <f>(COUNTIF(C18:AG18,AK$13))+(COUNTIF(C18:AG18,AK$14))+(COUNTIF(C18:AG18,AK$15))+(COUNTIF(C18:AG18,AK$16))+(COUNTIF(C18:AG18,AK$12))</f>
        <v>0</v>
      </c>
      <c r="AI18" s="3">
        <f>(COUNTIF(B18:AF18,AK$17))+(COUNTIF(C18:AG18,""))</f>
        <v>31</v>
      </c>
    </row>
    <row r="19" spans="1:42" s="1" customFormat="1" ht="28.5" customHeight="1">
      <c r="A19" s="5" t="s">
        <v>39</v>
      </c>
      <c r="B19" s="2" t="s">
        <v>40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 t="s">
        <v>19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3">
        <f>(COUNTIF(C19:T19,AK$13))+(COUNTIF(C19:T19,AK$14))+(COUNTIF(C19:T19,AK$15))+(COUNTIF(C19:T19,AK$16))+(COUNTIF(C19:T19,AK$12))</f>
        <v>1</v>
      </c>
      <c r="AI19" s="3">
        <f>(COUNTIF(C19:T19,AK$17))+(COUNTIF(C19:T19,""))</f>
        <v>17</v>
      </c>
    </row>
    <row r="20" spans="1:42" s="1" customFormat="1" ht="28.5" customHeight="1">
      <c r="X20" s="22" t="s">
        <v>41</v>
      </c>
      <c r="Y20" s="23"/>
      <c r="Z20" s="23"/>
      <c r="AA20" s="23"/>
      <c r="AB20" s="24"/>
      <c r="AC20" s="25">
        <f>(COUNTIF($C$12:$AG$19,$AK$13))+(COUNTIF($C$12:$AG$19,$AK$14))+(COUNTIF($C$12:$AG$19,$AK$16))</f>
        <v>1</v>
      </c>
      <c r="AD20" s="26"/>
      <c r="AE20" s="27" t="s">
        <v>14</v>
      </c>
      <c r="AF20" s="28"/>
      <c r="AG20" s="29"/>
      <c r="AH20" s="33">
        <f>SUM($AH$12:$AH$19)</f>
        <v>1</v>
      </c>
      <c r="AI20" s="35">
        <f>SUM($AI$12:$AI$19)</f>
        <v>231</v>
      </c>
    </row>
    <row r="21" spans="1:4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22" t="s">
        <v>15</v>
      </c>
      <c r="Y21" s="23"/>
      <c r="Z21" s="23"/>
      <c r="AA21" s="23"/>
      <c r="AB21" s="24"/>
      <c r="AC21" s="25">
        <f>COUNTIF($C$12:$AG$19,$AK$15)</f>
        <v>0</v>
      </c>
      <c r="AD21" s="26"/>
      <c r="AE21" s="30"/>
      <c r="AF21" s="31"/>
      <c r="AG21" s="32"/>
      <c r="AH21" s="34"/>
      <c r="AI21" s="36"/>
    </row>
  </sheetData>
  <protectedRanges>
    <protectedRange sqref="F8:L9 E4:N4 H6:N6 T19" name="範囲2_1"/>
  </protectedRanges>
  <mergeCells count="20">
    <mergeCell ref="AL15:AP15"/>
    <mergeCell ref="AL16:AP16"/>
    <mergeCell ref="AL17:AP17"/>
    <mergeCell ref="X20:AB20"/>
    <mergeCell ref="AC20:AD20"/>
    <mergeCell ref="AE20:AG21"/>
    <mergeCell ref="AH20:AH21"/>
    <mergeCell ref="AI20:AI21"/>
    <mergeCell ref="X21:AB21"/>
    <mergeCell ref="AC21:AD21"/>
    <mergeCell ref="A11:B11"/>
    <mergeCell ref="AL11:AP11"/>
    <mergeCell ref="AL12:AP12"/>
    <mergeCell ref="AL13:AP13"/>
    <mergeCell ref="AL14:AP14"/>
    <mergeCell ref="A2:AP2"/>
    <mergeCell ref="A4:N4"/>
    <mergeCell ref="A6:N6"/>
    <mergeCell ref="A8:L8"/>
    <mergeCell ref="A9:L9"/>
  </mergeCells>
  <phoneticPr fontId="1"/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資格審査資料</vt:lpstr>
    </vt:vector>
  </TitlesOfParts>
  <Company>日立電線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標準パソコン</dc:creator>
  <cp:lastModifiedBy>setup</cp:lastModifiedBy>
  <cp:lastPrinted>2018-09-10T06:09:28Z</cp:lastPrinted>
  <dcterms:created xsi:type="dcterms:W3CDTF">2011-10-27T05:39:57Z</dcterms:created>
  <dcterms:modified xsi:type="dcterms:W3CDTF">2018-09-10T06:28:27Z</dcterms:modified>
</cp:coreProperties>
</file>